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60" windowHeight="5715" activeTab="0"/>
  </bookViews>
  <sheets>
    <sheet name="STEB HISTORY" sheetId="1" r:id="rId1"/>
    <sheet name="Sheet1" sheetId="2" r:id="rId2"/>
  </sheets>
  <definedNames>
    <definedName name="_xlnm.Print_Area" localSheetId="0">'STEB HISTORY'!$A$1:$U$44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<sst xmlns="http://schemas.openxmlformats.org/spreadsheetml/2006/main" count="119" uniqueCount="58">
  <si>
    <t>SPRING-FORD AREA SCHOOL DISTRICT</t>
  </si>
  <si>
    <t>STATE TAX EQUALIZATION BOARD</t>
  </si>
  <si>
    <t xml:space="preserve">                   DISTRICT</t>
  </si>
  <si>
    <t>LIMERICK</t>
  </si>
  <si>
    <t>ROYERSFORD</t>
  </si>
  <si>
    <t>SPRING-CITY</t>
  </si>
  <si>
    <t>Market</t>
  </si>
  <si>
    <t>Assessed</t>
  </si>
  <si>
    <t>District</t>
  </si>
  <si>
    <t>ROYERS.</t>
  </si>
  <si>
    <t>U. P.</t>
  </si>
  <si>
    <t>S.C.</t>
  </si>
  <si>
    <t>CERTIFIED</t>
  </si>
  <si>
    <t>Value</t>
  </si>
  <si>
    <t>Ratio</t>
  </si>
  <si>
    <t>06/30/79</t>
  </si>
  <si>
    <t>06/30/80</t>
  </si>
  <si>
    <t>06/30/81</t>
  </si>
  <si>
    <t>06/30/82</t>
  </si>
  <si>
    <t>06/30/83</t>
  </si>
  <si>
    <t>06/30/84</t>
  </si>
  <si>
    <t>06/30/85</t>
  </si>
  <si>
    <t>06/30/86</t>
  </si>
  <si>
    <t>06/30/87</t>
  </si>
  <si>
    <t>06/30/88</t>
  </si>
  <si>
    <t>06/30/89</t>
  </si>
  <si>
    <t>06/30/90</t>
  </si>
  <si>
    <t>06/30/91</t>
  </si>
  <si>
    <t>06/30/92</t>
  </si>
  <si>
    <t>06/30/93</t>
  </si>
  <si>
    <t>06/30/94</t>
  </si>
  <si>
    <t>06/30/95</t>
  </si>
  <si>
    <t>06/30/96</t>
  </si>
  <si>
    <t>Last reassessment</t>
  </si>
  <si>
    <t>06/30/97</t>
  </si>
  <si>
    <t>06/30/98</t>
  </si>
  <si>
    <t>06/30/99</t>
  </si>
  <si>
    <t>06/30/2001</t>
  </si>
  <si>
    <t>06/30/2000</t>
  </si>
  <si>
    <t>06/30/2002</t>
  </si>
  <si>
    <t>Montgomery County - 1998/1999 at 100% ratio</t>
  </si>
  <si>
    <t>Chester County  - 1998/1999 at 100% ratio</t>
  </si>
  <si>
    <t>06/30/2003</t>
  </si>
  <si>
    <t>Contact www.steb.state.pa.us or phone STEP office 717-787-5950</t>
  </si>
  <si>
    <t>Assessment</t>
  </si>
  <si>
    <t>Difference</t>
  </si>
  <si>
    <t>Market Value</t>
  </si>
  <si>
    <t>06/30/2004</t>
  </si>
  <si>
    <t>06/30/2005</t>
  </si>
  <si>
    <t>2006</t>
  </si>
  <si>
    <t>06/30/2006</t>
  </si>
  <si>
    <t>2007</t>
  </si>
  <si>
    <t>06/30/2007</t>
  </si>
  <si>
    <t xml:space="preserve">               UPPER PROVIDENCE </t>
  </si>
  <si>
    <t>2008</t>
  </si>
  <si>
    <t>06/30/2008</t>
  </si>
  <si>
    <t xml:space="preserve"> </t>
  </si>
  <si>
    <t>11/12/2010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</si>
</sst>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.0_);_(* \(#,##0.0\);_(* &quot;-&quot;??_);_(@_)"/>
    <numFmt numFmtId="166" formatCode="_(* #,##0_);_(* \(#,##0\);_(* &quot;-&quot;??_);_(@_)"/>
    <numFmt numFmtId="167" formatCode="0.0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24"/>
      <name val="Arial MT"/>
      <family val="2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sz val="8"/>
      <name val="Arial MT"/>
      <family val="0"/>
    </font>
    <font>
      <sz val="14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>
        <bgColor indexed="63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3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0" fontId="0" fillId="0" borderId="0" xfId="0" applyBorder="1" applyAlignment="1" applyProtection="1" quotePrefix="1">
      <alignment/>
      <protection/>
    </xf>
    <xf numFmtId="166" fontId="0" fillId="0" borderId="0" xfId="42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 quotePrefix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7" fontId="0" fillId="0" borderId="0" xfId="0" applyNumberFormat="1" applyFill="1" applyBorder="1" applyAlignment="1" applyProtection="1">
      <alignment/>
      <protection/>
    </xf>
    <xf numFmtId="0" fontId="0" fillId="0" borderId="13" xfId="0" applyBorder="1" applyAlignment="1" applyProtection="1" quotePrefix="1">
      <alignment horizontal="right"/>
      <protection/>
    </xf>
    <xf numFmtId="0" fontId="0" fillId="33" borderId="11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164" fontId="0" fillId="33" borderId="16" xfId="0" applyNumberForma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6" fontId="9" fillId="0" borderId="0" xfId="42" applyNumberFormat="1" applyFont="1" applyBorder="1" applyAlignment="1" applyProtection="1">
      <alignment/>
      <protection/>
    </xf>
    <xf numFmtId="164" fontId="9" fillId="0" borderId="14" xfId="0" applyNumberFormat="1" applyFont="1" applyBorder="1" applyAlignment="1" applyProtection="1">
      <alignment/>
      <protection/>
    </xf>
    <xf numFmtId="164" fontId="9" fillId="33" borderId="0" xfId="0" applyNumberFormat="1" applyFont="1" applyFill="1" applyBorder="1" applyAlignment="1" applyProtection="1">
      <alignment/>
      <protection/>
    </xf>
    <xf numFmtId="166" fontId="9" fillId="0" borderId="13" xfId="42" applyNumberFormat="1" applyFont="1" applyBorder="1" applyAlignment="1" applyProtection="1">
      <alignment/>
      <protection/>
    </xf>
    <xf numFmtId="0" fontId="0" fillId="0" borderId="0" xfId="0" applyBorder="1" applyAlignment="1" applyProtection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9" tint="0.39998000860214233"/>
  </sheetPr>
  <dimension ref="A1:X45"/>
  <sheetViews>
    <sheetView tabSelected="1" defaultGridColor="0" zoomScale="87" zoomScaleNormal="87" zoomScalePageLayoutView="0" colorId="22" workbookViewId="0" topLeftCell="A1">
      <pane ySplit="7" topLeftCell="A25" activePane="bottomLeft" state="frozen"/>
      <selection pane="topLeft" activeCell="A1" sqref="A1"/>
      <selection pane="bottomLeft" activeCell="B40" sqref="B40"/>
    </sheetView>
  </sheetViews>
  <sheetFormatPr defaultColWidth="9.77734375" defaultRowHeight="15"/>
  <cols>
    <col min="1" max="1" width="5.77734375" style="0" customWidth="1"/>
    <col min="2" max="2" width="10.77734375" style="0" customWidth="1"/>
    <col min="3" max="3" width="18.6640625" style="0" customWidth="1"/>
    <col min="4" max="4" width="16.3359375" style="0" bestFit="1" customWidth="1"/>
    <col min="5" max="5" width="8.3359375" style="0" bestFit="1" customWidth="1"/>
    <col min="6" max="6" width="1.77734375" style="0" customWidth="1"/>
    <col min="7" max="7" width="16.10546875" style="0" customWidth="1"/>
    <col min="8" max="8" width="16.3359375" style="0" bestFit="1" customWidth="1"/>
    <col min="9" max="9" width="8.4453125" style="0" customWidth="1"/>
    <col min="10" max="10" width="1.77734375" style="0" customWidth="1"/>
    <col min="11" max="12" width="14.5546875" style="0" bestFit="1" customWidth="1"/>
    <col min="13" max="13" width="7.77734375" style="0" customWidth="1"/>
    <col min="14" max="14" width="1.77734375" style="0" customWidth="1"/>
    <col min="15" max="15" width="16.10546875" style="0" customWidth="1"/>
    <col min="16" max="16" width="15.6640625" style="0" customWidth="1"/>
    <col min="17" max="17" width="7.10546875" style="0" customWidth="1"/>
    <col min="18" max="18" width="1.77734375" style="0" customWidth="1"/>
    <col min="19" max="19" width="14.5546875" style="0" bestFit="1" customWidth="1"/>
    <col min="20" max="20" width="13.77734375" style="0" customWidth="1"/>
    <col min="21" max="21" width="7.77734375" style="0" customWidth="1"/>
    <col min="22" max="22" width="11.77734375" style="0" customWidth="1"/>
    <col min="23" max="23" width="10.77734375" style="0" customWidth="1"/>
    <col min="24" max="24" width="7.77734375" style="0" customWidth="1"/>
  </cols>
  <sheetData>
    <row r="1" spans="1:24" ht="3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0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1" ht="15.75" thickTop="1">
      <c r="A4" s="6"/>
      <c r="B4" s="7"/>
      <c r="C4" s="7"/>
      <c r="D4" s="7"/>
      <c r="E4" s="8"/>
      <c r="F4" s="29"/>
      <c r="G4" s="6"/>
      <c r="H4" s="7"/>
      <c r="I4" s="8"/>
      <c r="J4" s="29"/>
      <c r="K4" s="6"/>
      <c r="L4" s="7"/>
      <c r="M4" s="8"/>
      <c r="N4" s="29"/>
      <c r="O4" s="6"/>
      <c r="P4" s="7"/>
      <c r="Q4" s="8"/>
      <c r="R4" s="29"/>
      <c r="S4" s="6"/>
      <c r="T4" s="7"/>
      <c r="U4" s="8"/>
    </row>
    <row r="5" spans="1:21" ht="15">
      <c r="A5" s="9"/>
      <c r="B5" s="10"/>
      <c r="C5" s="10" t="s">
        <v>2</v>
      </c>
      <c r="D5" s="10"/>
      <c r="E5" s="11"/>
      <c r="F5" s="30"/>
      <c r="G5" s="9"/>
      <c r="H5" s="10" t="s">
        <v>3</v>
      </c>
      <c r="I5" s="11"/>
      <c r="J5" s="30"/>
      <c r="K5" s="9"/>
      <c r="L5" s="10" t="s">
        <v>4</v>
      </c>
      <c r="M5" s="11"/>
      <c r="N5" s="30"/>
      <c r="O5" s="9" t="s">
        <v>53</v>
      </c>
      <c r="P5" s="10"/>
      <c r="Q5" s="11"/>
      <c r="R5" s="30"/>
      <c r="S5" s="22"/>
      <c r="T5" s="23" t="s">
        <v>5</v>
      </c>
      <c r="U5" s="24"/>
    </row>
    <row r="6" spans="1:21" ht="15">
      <c r="A6" s="9"/>
      <c r="B6" s="10"/>
      <c r="C6" s="10" t="s">
        <v>6</v>
      </c>
      <c r="D6" s="10" t="s">
        <v>7</v>
      </c>
      <c r="E6" s="11" t="s">
        <v>8</v>
      </c>
      <c r="F6" s="30"/>
      <c r="G6" s="9" t="s">
        <v>6</v>
      </c>
      <c r="H6" s="10" t="s">
        <v>7</v>
      </c>
      <c r="I6" s="11" t="s">
        <v>3</v>
      </c>
      <c r="J6" s="30"/>
      <c r="K6" s="9" t="s">
        <v>6</v>
      </c>
      <c r="L6" s="10" t="s">
        <v>7</v>
      </c>
      <c r="M6" s="11" t="s">
        <v>9</v>
      </c>
      <c r="N6" s="30"/>
      <c r="O6" s="9" t="s">
        <v>6</v>
      </c>
      <c r="P6" s="10" t="s">
        <v>7</v>
      </c>
      <c r="Q6" s="11" t="s">
        <v>10</v>
      </c>
      <c r="R6" s="30"/>
      <c r="S6" s="22" t="s">
        <v>6</v>
      </c>
      <c r="T6" s="23" t="s">
        <v>7</v>
      </c>
      <c r="U6" s="24" t="s">
        <v>11</v>
      </c>
    </row>
    <row r="7" spans="1:21" ht="15">
      <c r="A7" s="9"/>
      <c r="B7" s="10" t="s">
        <v>12</v>
      </c>
      <c r="C7" s="10" t="s">
        <v>13</v>
      </c>
      <c r="D7" s="10" t="s">
        <v>13</v>
      </c>
      <c r="E7" s="11" t="s">
        <v>14</v>
      </c>
      <c r="F7" s="30"/>
      <c r="G7" s="9" t="s">
        <v>13</v>
      </c>
      <c r="H7" s="10" t="s">
        <v>13</v>
      </c>
      <c r="I7" s="11" t="s">
        <v>14</v>
      </c>
      <c r="J7" s="30"/>
      <c r="K7" s="9" t="s">
        <v>13</v>
      </c>
      <c r="L7" s="10" t="s">
        <v>13</v>
      </c>
      <c r="M7" s="11" t="s">
        <v>14</v>
      </c>
      <c r="N7" s="30"/>
      <c r="O7" s="9" t="s">
        <v>13</v>
      </c>
      <c r="P7" s="10" t="s">
        <v>13</v>
      </c>
      <c r="Q7" s="11" t="s">
        <v>14</v>
      </c>
      <c r="R7" s="30"/>
      <c r="S7" s="22" t="s">
        <v>13</v>
      </c>
      <c r="T7" s="23" t="s">
        <v>13</v>
      </c>
      <c r="U7" s="24" t="s">
        <v>14</v>
      </c>
    </row>
    <row r="8" spans="1:24" ht="15" hidden="1">
      <c r="A8" s="9">
        <v>1978</v>
      </c>
      <c r="B8" s="10" t="s">
        <v>15</v>
      </c>
      <c r="C8" s="12">
        <v>241827000</v>
      </c>
      <c r="D8" s="12">
        <v>50748640</v>
      </c>
      <c r="E8" s="13">
        <v>23.7</v>
      </c>
      <c r="F8" s="31"/>
      <c r="G8" s="20">
        <v>76989400</v>
      </c>
      <c r="H8" s="12">
        <v>15875600</v>
      </c>
      <c r="I8" s="13">
        <v>20.6</v>
      </c>
      <c r="J8" s="31"/>
      <c r="K8" s="20">
        <v>33259600</v>
      </c>
      <c r="L8" s="12">
        <v>7807300</v>
      </c>
      <c r="M8" s="13">
        <v>23.5</v>
      </c>
      <c r="N8" s="31"/>
      <c r="O8" s="20">
        <v>106898200</v>
      </c>
      <c r="P8" s="12">
        <v>21743950</v>
      </c>
      <c r="Q8" s="13">
        <v>20.3</v>
      </c>
      <c r="R8" s="31"/>
      <c r="S8" s="20">
        <v>24697800</v>
      </c>
      <c r="T8" s="12">
        <v>5321790</v>
      </c>
      <c r="U8" s="13">
        <v>21.6</v>
      </c>
      <c r="V8" s="4"/>
      <c r="W8" s="4"/>
      <c r="X8" s="5"/>
    </row>
    <row r="9" spans="1:24" ht="15" hidden="1">
      <c r="A9" s="9">
        <v>1979</v>
      </c>
      <c r="B9" s="10" t="s">
        <v>16</v>
      </c>
      <c r="C9" s="12">
        <v>247643500</v>
      </c>
      <c r="D9" s="12">
        <v>51426640</v>
      </c>
      <c r="E9" s="13">
        <v>20.8</v>
      </c>
      <c r="F9" s="31"/>
      <c r="G9" s="20">
        <v>78685000</v>
      </c>
      <c r="H9" s="12">
        <v>16084250</v>
      </c>
      <c r="I9" s="13">
        <v>20.4</v>
      </c>
      <c r="J9" s="31"/>
      <c r="K9" s="20">
        <v>33678600</v>
      </c>
      <c r="L9" s="12">
        <v>7862100</v>
      </c>
      <c r="M9" s="13">
        <v>23.3</v>
      </c>
      <c r="N9" s="31"/>
      <c r="O9" s="20">
        <v>110522700</v>
      </c>
      <c r="P9" s="12">
        <v>22202450</v>
      </c>
      <c r="Q9" s="13">
        <v>20.1</v>
      </c>
      <c r="R9" s="31"/>
      <c r="S9" s="20">
        <v>24617200</v>
      </c>
      <c r="T9" s="12">
        <v>5277840</v>
      </c>
      <c r="U9" s="13">
        <v>21.4</v>
      </c>
      <c r="V9" s="4"/>
      <c r="W9" s="4"/>
      <c r="X9" s="5"/>
    </row>
    <row r="10" spans="1:24" ht="15" hidden="1">
      <c r="A10" s="9">
        <v>1980</v>
      </c>
      <c r="B10" s="10" t="s">
        <v>17</v>
      </c>
      <c r="C10" s="12">
        <v>282676000</v>
      </c>
      <c r="D10" s="12">
        <v>51305030</v>
      </c>
      <c r="E10" s="13">
        <v>18.2</v>
      </c>
      <c r="F10" s="31"/>
      <c r="G10" s="20">
        <v>85071100</v>
      </c>
      <c r="H10" s="12">
        <v>14953050</v>
      </c>
      <c r="I10" s="13">
        <v>17.6</v>
      </c>
      <c r="J10" s="31"/>
      <c r="K10" s="20">
        <v>40261800</v>
      </c>
      <c r="L10" s="12">
        <v>8046500</v>
      </c>
      <c r="M10" s="13">
        <v>20</v>
      </c>
      <c r="N10" s="31"/>
      <c r="O10" s="20">
        <v>128566200</v>
      </c>
      <c r="P10" s="12">
        <v>22905050</v>
      </c>
      <c r="Q10" s="13">
        <v>17.8</v>
      </c>
      <c r="R10" s="31"/>
      <c r="S10" s="20">
        <v>28776900</v>
      </c>
      <c r="T10" s="12">
        <v>5400430</v>
      </c>
      <c r="U10" s="13">
        <v>18.8</v>
      </c>
      <c r="V10" s="4"/>
      <c r="W10" s="4"/>
      <c r="X10" s="5"/>
    </row>
    <row r="11" spans="1:24" ht="15" hidden="1">
      <c r="A11" s="9">
        <v>1981</v>
      </c>
      <c r="B11" s="10" t="s">
        <v>18</v>
      </c>
      <c r="C11" s="12">
        <v>287592200</v>
      </c>
      <c r="D11" s="12">
        <v>52002250</v>
      </c>
      <c r="E11" s="13">
        <v>18.1</v>
      </c>
      <c r="F11" s="31"/>
      <c r="G11" s="20">
        <v>87050200</v>
      </c>
      <c r="H11" s="12">
        <v>15232450</v>
      </c>
      <c r="I11" s="13">
        <v>17.5</v>
      </c>
      <c r="J11" s="31"/>
      <c r="K11" s="20">
        <v>40626100</v>
      </c>
      <c r="L11" s="12">
        <v>8107500</v>
      </c>
      <c r="M11" s="13">
        <v>20</v>
      </c>
      <c r="N11" s="31"/>
      <c r="O11" s="20">
        <v>131084500</v>
      </c>
      <c r="P11" s="12">
        <v>23256600</v>
      </c>
      <c r="Q11" s="13">
        <v>17.7</v>
      </c>
      <c r="R11" s="31"/>
      <c r="S11" s="20">
        <v>28831400</v>
      </c>
      <c r="T11" s="12">
        <v>5405700</v>
      </c>
      <c r="U11" s="13">
        <v>18.7</v>
      </c>
      <c r="V11" s="4"/>
      <c r="W11" s="4"/>
      <c r="X11" s="5"/>
    </row>
    <row r="12" spans="1:24" ht="15" hidden="1">
      <c r="A12" s="9">
        <v>1982</v>
      </c>
      <c r="B12" s="10" t="s">
        <v>19</v>
      </c>
      <c r="C12" s="12">
        <v>316788600</v>
      </c>
      <c r="D12" s="12">
        <v>52509210</v>
      </c>
      <c r="E12" s="13">
        <v>16.6</v>
      </c>
      <c r="F12" s="31"/>
      <c r="G12" s="20">
        <v>96393500</v>
      </c>
      <c r="H12" s="12">
        <v>15488950</v>
      </c>
      <c r="I12" s="13">
        <v>16.1</v>
      </c>
      <c r="J12" s="31"/>
      <c r="K12" s="20">
        <v>44872800</v>
      </c>
      <c r="L12" s="12">
        <v>8131900</v>
      </c>
      <c r="M12" s="13">
        <v>18.1</v>
      </c>
      <c r="N12" s="31"/>
      <c r="O12" s="20">
        <v>142972500</v>
      </c>
      <c r="P12" s="12">
        <v>23447600</v>
      </c>
      <c r="Q12" s="13">
        <v>16.4</v>
      </c>
      <c r="R12" s="31"/>
      <c r="S12" s="20">
        <v>32549800</v>
      </c>
      <c r="T12" s="12">
        <v>5440760</v>
      </c>
      <c r="U12" s="13">
        <v>16.7</v>
      </c>
      <c r="V12" s="4"/>
      <c r="W12" s="4"/>
      <c r="X12" s="5"/>
    </row>
    <row r="13" spans="1:24" ht="15" hidden="1">
      <c r="A13" s="9">
        <v>1983</v>
      </c>
      <c r="B13" s="10" t="s">
        <v>20</v>
      </c>
      <c r="C13" s="12">
        <v>313518100</v>
      </c>
      <c r="D13" s="12">
        <v>52146780</v>
      </c>
      <c r="E13" s="13">
        <v>16.6</v>
      </c>
      <c r="F13" s="31"/>
      <c r="G13" s="20">
        <v>91963600</v>
      </c>
      <c r="H13" s="12">
        <v>14976150</v>
      </c>
      <c r="I13" s="13">
        <v>16.3</v>
      </c>
      <c r="J13" s="31"/>
      <c r="K13" s="20">
        <v>45211400</v>
      </c>
      <c r="L13" s="12">
        <v>8180800</v>
      </c>
      <c r="M13" s="13">
        <v>18.1</v>
      </c>
      <c r="N13" s="31"/>
      <c r="O13" s="20">
        <v>143614700</v>
      </c>
      <c r="P13" s="12">
        <v>23548600</v>
      </c>
      <c r="Q13" s="13">
        <v>16.4</v>
      </c>
      <c r="R13" s="31"/>
      <c r="S13" s="20">
        <v>32728400</v>
      </c>
      <c r="T13" s="12">
        <v>5441230</v>
      </c>
      <c r="U13" s="13">
        <v>16.6</v>
      </c>
      <c r="V13" s="4"/>
      <c r="W13" s="4"/>
      <c r="X13" s="5"/>
    </row>
    <row r="14" spans="1:24" ht="15" hidden="1">
      <c r="A14" s="9">
        <v>1984</v>
      </c>
      <c r="B14" s="10" t="s">
        <v>21</v>
      </c>
      <c r="C14" s="12">
        <v>340596900</v>
      </c>
      <c r="D14" s="12">
        <v>52370840</v>
      </c>
      <c r="E14" s="13">
        <v>15.4</v>
      </c>
      <c r="F14" s="31"/>
      <c r="G14" s="20">
        <v>101458000</v>
      </c>
      <c r="H14" s="12">
        <v>15049850</v>
      </c>
      <c r="I14" s="13">
        <v>14.8</v>
      </c>
      <c r="J14" s="31"/>
      <c r="K14" s="20">
        <v>50529400</v>
      </c>
      <c r="L14" s="12">
        <v>8219900</v>
      </c>
      <c r="M14" s="13">
        <v>16.3</v>
      </c>
      <c r="N14" s="31"/>
      <c r="O14" s="20">
        <v>152371900</v>
      </c>
      <c r="P14" s="12">
        <v>23652700</v>
      </c>
      <c r="Q14" s="13">
        <v>15.5</v>
      </c>
      <c r="R14" s="31"/>
      <c r="S14" s="20">
        <v>36237600</v>
      </c>
      <c r="T14" s="12">
        <v>5448390</v>
      </c>
      <c r="U14" s="13">
        <v>15</v>
      </c>
      <c r="V14" s="4"/>
      <c r="W14" s="4"/>
      <c r="X14" s="5"/>
    </row>
    <row r="15" spans="1:24" ht="15" hidden="1">
      <c r="A15" s="9">
        <v>1985</v>
      </c>
      <c r="B15" s="10" t="s">
        <v>22</v>
      </c>
      <c r="C15" s="12">
        <v>350172800</v>
      </c>
      <c r="D15" s="12">
        <v>53374210</v>
      </c>
      <c r="E15" s="13">
        <v>15.2</v>
      </c>
      <c r="F15" s="31"/>
      <c r="G15" s="20">
        <v>104080200</v>
      </c>
      <c r="H15" s="12">
        <v>15439450</v>
      </c>
      <c r="I15" s="13">
        <v>14.8</v>
      </c>
      <c r="J15" s="31"/>
      <c r="K15" s="20">
        <v>50738300</v>
      </c>
      <c r="L15" s="12">
        <v>8272900</v>
      </c>
      <c r="M15" s="13">
        <v>14.8</v>
      </c>
      <c r="N15" s="31"/>
      <c r="O15" s="20">
        <v>158939000</v>
      </c>
      <c r="P15" s="12">
        <v>24194400</v>
      </c>
      <c r="Q15" s="13">
        <v>15.2</v>
      </c>
      <c r="R15" s="31"/>
      <c r="S15" s="20">
        <v>36415300</v>
      </c>
      <c r="T15" s="12">
        <v>5467460</v>
      </c>
      <c r="U15" s="13">
        <v>15</v>
      </c>
      <c r="V15" s="4"/>
      <c r="W15" s="4"/>
      <c r="X15" s="5"/>
    </row>
    <row r="16" spans="1:24" ht="15" hidden="1">
      <c r="A16" s="9">
        <v>1986</v>
      </c>
      <c r="B16" s="10" t="s">
        <v>23</v>
      </c>
      <c r="C16" s="12">
        <v>390293100</v>
      </c>
      <c r="D16" s="12">
        <v>53958140</v>
      </c>
      <c r="E16" s="13">
        <v>13.8</v>
      </c>
      <c r="F16" s="31"/>
      <c r="G16" s="20">
        <v>118094300</v>
      </c>
      <c r="H16" s="12">
        <v>15722850</v>
      </c>
      <c r="I16" s="13">
        <v>13.3</v>
      </c>
      <c r="J16" s="31"/>
      <c r="K16" s="20">
        <v>55986500</v>
      </c>
      <c r="L16" s="12">
        <v>8281400</v>
      </c>
      <c r="M16" s="13">
        <v>14.8</v>
      </c>
      <c r="N16" s="31"/>
      <c r="O16" s="20">
        <v>174263800</v>
      </c>
      <c r="P16" s="12">
        <v>24411800</v>
      </c>
      <c r="Q16" s="13">
        <v>14</v>
      </c>
      <c r="R16" s="31"/>
      <c r="S16" s="20">
        <v>41948500</v>
      </c>
      <c r="T16" s="12">
        <v>5542090</v>
      </c>
      <c r="U16" s="13">
        <v>13.2</v>
      </c>
      <c r="V16" s="4"/>
      <c r="W16" s="4"/>
      <c r="X16" s="5"/>
    </row>
    <row r="17" spans="1:24" ht="15" hidden="1">
      <c r="A17" s="9">
        <v>1987</v>
      </c>
      <c r="B17" s="10" t="s">
        <v>24</v>
      </c>
      <c r="C17" s="12">
        <v>399362700</v>
      </c>
      <c r="D17" s="12">
        <v>55178520</v>
      </c>
      <c r="E17" s="13">
        <v>13.8</v>
      </c>
      <c r="F17" s="31"/>
      <c r="G17" s="20">
        <v>121018000</v>
      </c>
      <c r="H17" s="12">
        <v>16239050</v>
      </c>
      <c r="I17" s="13">
        <v>13.4</v>
      </c>
      <c r="J17" s="31"/>
      <c r="K17" s="20">
        <v>57023900</v>
      </c>
      <c r="L17" s="12">
        <v>8416000</v>
      </c>
      <c r="M17" s="13">
        <v>14.8</v>
      </c>
      <c r="N17" s="31"/>
      <c r="O17" s="20">
        <v>178839100</v>
      </c>
      <c r="P17" s="12">
        <v>24922000</v>
      </c>
      <c r="Q17" s="13">
        <v>13.9</v>
      </c>
      <c r="R17" s="31"/>
      <c r="S17" s="20">
        <v>42481700</v>
      </c>
      <c r="T17" s="12">
        <v>5601470</v>
      </c>
      <c r="U17" s="13">
        <v>13.2</v>
      </c>
      <c r="V17" s="4"/>
      <c r="W17" s="4"/>
      <c r="X17" s="5"/>
    </row>
    <row r="18" spans="1:24" ht="15" hidden="1">
      <c r="A18" s="9">
        <v>1988</v>
      </c>
      <c r="B18" s="10" t="s">
        <v>25</v>
      </c>
      <c r="C18" s="12">
        <v>466200500</v>
      </c>
      <c r="D18" s="12">
        <v>55778000</v>
      </c>
      <c r="E18" s="13">
        <v>12</v>
      </c>
      <c r="F18" s="31"/>
      <c r="G18" s="20">
        <v>145599600</v>
      </c>
      <c r="H18" s="12">
        <v>16776550</v>
      </c>
      <c r="I18" s="13">
        <v>11.5</v>
      </c>
      <c r="J18" s="31"/>
      <c r="K18" s="20">
        <v>66563600</v>
      </c>
      <c r="L18" s="12">
        <v>8456400</v>
      </c>
      <c r="M18" s="13">
        <v>12.7</v>
      </c>
      <c r="N18" s="31"/>
      <c r="O18" s="20">
        <v>203230100</v>
      </c>
      <c r="P18" s="12">
        <v>24894400</v>
      </c>
      <c r="Q18" s="13">
        <v>12.2</v>
      </c>
      <c r="R18" s="31"/>
      <c r="S18" s="20">
        <v>50807200</v>
      </c>
      <c r="T18" s="12">
        <v>5650650</v>
      </c>
      <c r="U18" s="13">
        <v>11.1</v>
      </c>
      <c r="V18" s="4"/>
      <c r="W18" s="4"/>
      <c r="X18" s="5"/>
    </row>
    <row r="19" spans="1:24" ht="15" hidden="1">
      <c r="A19" s="9">
        <v>1989</v>
      </c>
      <c r="B19" s="10" t="s">
        <v>26</v>
      </c>
      <c r="C19" s="12">
        <v>499562100</v>
      </c>
      <c r="D19" s="12">
        <v>58597180</v>
      </c>
      <c r="E19" s="13">
        <v>11.7</v>
      </c>
      <c r="F19" s="31"/>
      <c r="G19" s="20">
        <v>162726800</v>
      </c>
      <c r="H19" s="12">
        <v>18181650</v>
      </c>
      <c r="I19" s="13">
        <v>11.2</v>
      </c>
      <c r="J19" s="31"/>
      <c r="K19" s="20">
        <v>68246300</v>
      </c>
      <c r="L19" s="12">
        <v>8588000</v>
      </c>
      <c r="M19" s="13">
        <v>12.6</v>
      </c>
      <c r="N19" s="31"/>
      <c r="O19" s="20">
        <v>216229000</v>
      </c>
      <c r="P19" s="12">
        <v>26054000</v>
      </c>
      <c r="Q19" s="13">
        <v>12</v>
      </c>
      <c r="R19" s="31"/>
      <c r="S19" s="20">
        <v>52360000</v>
      </c>
      <c r="T19" s="12">
        <v>5773530</v>
      </c>
      <c r="U19" s="13">
        <v>11</v>
      </c>
      <c r="V19" s="4"/>
      <c r="W19" s="4"/>
      <c r="X19" s="5"/>
    </row>
    <row r="20" spans="1:24" ht="15" hidden="1">
      <c r="A20" s="9">
        <v>1990</v>
      </c>
      <c r="B20" s="10" t="s">
        <v>27</v>
      </c>
      <c r="C20" s="12">
        <v>630210100</v>
      </c>
      <c r="D20" s="12">
        <v>61067180</v>
      </c>
      <c r="E20" s="13">
        <v>9.68</v>
      </c>
      <c r="F20" s="31"/>
      <c r="G20" s="20">
        <v>208582800</v>
      </c>
      <c r="H20" s="12">
        <v>19490150</v>
      </c>
      <c r="I20" s="13">
        <v>9.3</v>
      </c>
      <c r="J20" s="31"/>
      <c r="K20" s="20">
        <v>84662400</v>
      </c>
      <c r="L20" s="12">
        <v>8541700</v>
      </c>
      <c r="M20" s="13">
        <v>10.1</v>
      </c>
      <c r="N20" s="31"/>
      <c r="O20" s="20">
        <v>274102700</v>
      </c>
      <c r="P20" s="12">
        <v>27210700</v>
      </c>
      <c r="Q20" s="13">
        <v>9.9</v>
      </c>
      <c r="R20" s="31"/>
      <c r="S20" s="20">
        <v>62862200</v>
      </c>
      <c r="T20" s="12">
        <v>5824630</v>
      </c>
      <c r="U20" s="13">
        <v>9.3</v>
      </c>
      <c r="V20" s="4"/>
      <c r="W20" s="4"/>
      <c r="X20" s="5"/>
    </row>
    <row r="21" spans="1:24" ht="15" hidden="1">
      <c r="A21" s="9">
        <v>1991</v>
      </c>
      <c r="B21" s="10" t="s">
        <v>28</v>
      </c>
      <c r="C21" s="12">
        <v>677385700</v>
      </c>
      <c r="D21" s="12">
        <v>64238250</v>
      </c>
      <c r="E21" s="13">
        <v>9.5</v>
      </c>
      <c r="F21" s="31"/>
      <c r="G21" s="20">
        <v>241177300</v>
      </c>
      <c r="H21" s="12">
        <v>21598150</v>
      </c>
      <c r="I21" s="13">
        <v>9</v>
      </c>
      <c r="J21" s="31"/>
      <c r="K21" s="20">
        <v>83736700</v>
      </c>
      <c r="L21" s="12">
        <v>8519900</v>
      </c>
      <c r="M21" s="13">
        <v>10.2</v>
      </c>
      <c r="N21" s="31"/>
      <c r="O21" s="20">
        <v>288887800</v>
      </c>
      <c r="P21" s="12">
        <v>28242100</v>
      </c>
      <c r="Q21" s="13">
        <v>9.8</v>
      </c>
      <c r="R21" s="31"/>
      <c r="S21" s="20">
        <v>63583900</v>
      </c>
      <c r="T21" s="12">
        <v>5878100</v>
      </c>
      <c r="U21" s="13">
        <v>9.2</v>
      </c>
      <c r="V21" s="4"/>
      <c r="W21" s="4"/>
      <c r="X21" s="5"/>
    </row>
    <row r="22" spans="1:24" ht="15" hidden="1">
      <c r="A22" s="9">
        <v>1992</v>
      </c>
      <c r="B22" s="10" t="s">
        <v>29</v>
      </c>
      <c r="C22" s="12">
        <v>834114200</v>
      </c>
      <c r="D22" s="12">
        <v>67457380</v>
      </c>
      <c r="E22" s="13">
        <v>8.08</v>
      </c>
      <c r="F22" s="31"/>
      <c r="G22" s="20">
        <v>292386900</v>
      </c>
      <c r="H22" s="12">
        <v>22657850</v>
      </c>
      <c r="I22" s="13">
        <v>7.74</v>
      </c>
      <c r="J22" s="31"/>
      <c r="K22" s="20">
        <v>102340600</v>
      </c>
      <c r="L22" s="12">
        <v>8538640</v>
      </c>
      <c r="M22" s="13">
        <v>8.34</v>
      </c>
      <c r="N22" s="31"/>
      <c r="O22" s="20">
        <v>366408700</v>
      </c>
      <c r="P22" s="12">
        <v>30460170</v>
      </c>
      <c r="Q22" s="13">
        <v>8.31</v>
      </c>
      <c r="R22" s="31"/>
      <c r="S22" s="20">
        <v>72978000</v>
      </c>
      <c r="T22" s="12">
        <v>5800720</v>
      </c>
      <c r="U22" s="13">
        <v>7.94</v>
      </c>
      <c r="V22" s="4"/>
      <c r="W22" s="4"/>
      <c r="X22" s="5"/>
    </row>
    <row r="23" spans="1:24" ht="15" hidden="1">
      <c r="A23" s="9">
        <v>1993</v>
      </c>
      <c r="B23" s="10" t="s">
        <v>30</v>
      </c>
      <c r="C23" s="12">
        <v>975471400</v>
      </c>
      <c r="D23" s="12">
        <v>75974115</v>
      </c>
      <c r="E23" s="13">
        <v>7.78</v>
      </c>
      <c r="F23" s="31"/>
      <c r="G23" s="20">
        <v>318736900</v>
      </c>
      <c r="H23" s="12">
        <v>24204765</v>
      </c>
      <c r="I23" s="13">
        <v>7.59</v>
      </c>
      <c r="J23" s="31"/>
      <c r="K23" s="20">
        <v>101920700</v>
      </c>
      <c r="L23" s="12">
        <v>8530300</v>
      </c>
      <c r="M23" s="13">
        <v>8.36</v>
      </c>
      <c r="N23" s="31"/>
      <c r="O23" s="20">
        <v>480939500</v>
      </c>
      <c r="P23" s="12">
        <v>37385010</v>
      </c>
      <c r="Q23" s="13">
        <v>7.77</v>
      </c>
      <c r="R23" s="31"/>
      <c r="S23" s="20">
        <v>73874300</v>
      </c>
      <c r="T23" s="12">
        <v>5854040</v>
      </c>
      <c r="U23" s="13">
        <v>7.92</v>
      </c>
      <c r="V23" s="4"/>
      <c r="W23" s="4"/>
      <c r="X23" s="5"/>
    </row>
    <row r="24" spans="1:24" ht="15" hidden="1">
      <c r="A24" s="9">
        <v>1994</v>
      </c>
      <c r="B24" s="10" t="s">
        <v>31</v>
      </c>
      <c r="C24" s="12">
        <v>1252280800</v>
      </c>
      <c r="D24" s="12">
        <v>83964608</v>
      </c>
      <c r="E24" s="13">
        <v>6.7</v>
      </c>
      <c r="F24" s="31"/>
      <c r="G24" s="20">
        <v>390820600</v>
      </c>
      <c r="H24" s="12">
        <v>26115333</v>
      </c>
      <c r="I24" s="13">
        <v>6.68</v>
      </c>
      <c r="J24" s="31"/>
      <c r="K24" s="20">
        <v>112684100</v>
      </c>
      <c r="L24" s="12">
        <v>8495360</v>
      </c>
      <c r="M24" s="13">
        <v>7.54</v>
      </c>
      <c r="N24" s="31"/>
      <c r="O24" s="20">
        <v>667865100</v>
      </c>
      <c r="P24" s="12">
        <v>43562215</v>
      </c>
      <c r="Q24" s="13">
        <v>6.52</v>
      </c>
      <c r="R24" s="31"/>
      <c r="S24" s="20">
        <v>80911000</v>
      </c>
      <c r="T24" s="12">
        <v>5791700</v>
      </c>
      <c r="U24" s="13">
        <v>7.16</v>
      </c>
      <c r="V24" s="4"/>
      <c r="W24" s="4"/>
      <c r="X24" s="5"/>
    </row>
    <row r="25" spans="1:21" ht="18">
      <c r="A25" s="9">
        <v>1995</v>
      </c>
      <c r="B25" s="14" t="s">
        <v>32</v>
      </c>
      <c r="C25" s="34">
        <v>1306337400</v>
      </c>
      <c r="D25" s="34">
        <v>87434174</v>
      </c>
      <c r="E25" s="35">
        <v>6.69</v>
      </c>
      <c r="F25" s="36"/>
      <c r="G25" s="37">
        <v>409544700</v>
      </c>
      <c r="H25" s="34">
        <v>27349834</v>
      </c>
      <c r="I25" s="35">
        <v>6.68</v>
      </c>
      <c r="J25" s="31"/>
      <c r="K25" s="37">
        <v>111276900</v>
      </c>
      <c r="L25" s="34">
        <v>8354580</v>
      </c>
      <c r="M25" s="13">
        <v>7.51</v>
      </c>
      <c r="N25" s="31"/>
      <c r="O25" s="37">
        <v>703969200</v>
      </c>
      <c r="P25" s="34">
        <v>45894440</v>
      </c>
      <c r="Q25" s="13">
        <v>6.52</v>
      </c>
      <c r="R25" s="31"/>
      <c r="S25" s="37">
        <v>81546600</v>
      </c>
      <c r="T25" s="34">
        <v>5835320</v>
      </c>
      <c r="U25" s="13">
        <v>7.16</v>
      </c>
    </row>
    <row r="26" spans="1:21" ht="18">
      <c r="A26" s="9">
        <v>1996</v>
      </c>
      <c r="B26" s="14" t="s">
        <v>34</v>
      </c>
      <c r="C26" s="34">
        <v>1466512600</v>
      </c>
      <c r="D26" s="34">
        <v>91252580</v>
      </c>
      <c r="E26" s="35">
        <v>6.22</v>
      </c>
      <c r="F26" s="36"/>
      <c r="G26" s="37">
        <v>458004300</v>
      </c>
      <c r="H26" s="34">
        <v>29200065</v>
      </c>
      <c r="I26" s="35">
        <v>6.38</v>
      </c>
      <c r="J26" s="31"/>
      <c r="K26" s="37">
        <v>118967600</v>
      </c>
      <c r="L26" s="34">
        <v>8298970</v>
      </c>
      <c r="M26" s="13">
        <v>6.98</v>
      </c>
      <c r="N26" s="31"/>
      <c r="O26" s="37">
        <v>801892800</v>
      </c>
      <c r="P26" s="34">
        <v>47952915</v>
      </c>
      <c r="Q26" s="13">
        <v>5.98</v>
      </c>
      <c r="R26" s="31"/>
      <c r="S26" s="37">
        <v>87647900</v>
      </c>
      <c r="T26" s="34">
        <v>5800630</v>
      </c>
      <c r="U26" s="13">
        <v>6.62</v>
      </c>
    </row>
    <row r="27" spans="1:21" ht="18">
      <c r="A27" s="9">
        <v>1997</v>
      </c>
      <c r="B27" s="14" t="s">
        <v>35</v>
      </c>
      <c r="C27" s="34">
        <v>1526374000</v>
      </c>
      <c r="D27" s="34">
        <v>94872064</v>
      </c>
      <c r="E27" s="35">
        <v>6.22</v>
      </c>
      <c r="F27" s="36"/>
      <c r="G27" s="37">
        <v>494674900</v>
      </c>
      <c r="H27" s="34">
        <v>31515364</v>
      </c>
      <c r="I27" s="35">
        <v>6.37</v>
      </c>
      <c r="J27" s="31"/>
      <c r="K27" s="37">
        <v>119577200</v>
      </c>
      <c r="L27" s="34">
        <v>8319800</v>
      </c>
      <c r="M27" s="13">
        <v>6.96</v>
      </c>
      <c r="N27" s="31"/>
      <c r="O27" s="37">
        <v>825575100</v>
      </c>
      <c r="P27" s="34">
        <v>49241270</v>
      </c>
      <c r="Q27" s="13">
        <v>5.96</v>
      </c>
      <c r="R27" s="31"/>
      <c r="S27" s="37">
        <v>86546800</v>
      </c>
      <c r="T27" s="34">
        <v>5795630</v>
      </c>
      <c r="U27" s="13">
        <v>6.7</v>
      </c>
    </row>
    <row r="28" spans="1:21" ht="18">
      <c r="A28" s="9">
        <v>1998</v>
      </c>
      <c r="B28" s="14" t="s">
        <v>36</v>
      </c>
      <c r="C28" s="34">
        <v>1652392700</v>
      </c>
      <c r="D28" s="34">
        <v>2028969143</v>
      </c>
      <c r="E28" s="35">
        <v>122.78</v>
      </c>
      <c r="F28" s="36"/>
      <c r="G28" s="37">
        <v>557664500</v>
      </c>
      <c r="H28" s="34">
        <v>702858560</v>
      </c>
      <c r="I28" s="35">
        <v>126.03</v>
      </c>
      <c r="J28" s="31"/>
      <c r="K28" s="37">
        <v>125446400</v>
      </c>
      <c r="L28" s="34">
        <v>159039060</v>
      </c>
      <c r="M28" s="13">
        <v>126.77</v>
      </c>
      <c r="N28" s="31"/>
      <c r="O28" s="37">
        <v>878079900</v>
      </c>
      <c r="P28" s="34">
        <v>1053147553</v>
      </c>
      <c r="Q28" s="13">
        <v>119.93</v>
      </c>
      <c r="R28" s="31"/>
      <c r="S28" s="37">
        <v>91201900</v>
      </c>
      <c r="T28" s="34">
        <v>113923970</v>
      </c>
      <c r="U28" s="13">
        <v>124.91</v>
      </c>
    </row>
    <row r="29" spans="1:21" ht="18">
      <c r="A29" s="9">
        <v>1999</v>
      </c>
      <c r="B29" s="14" t="s">
        <v>38</v>
      </c>
      <c r="C29" s="34">
        <v>1753000000</v>
      </c>
      <c r="D29" s="34">
        <v>2140710168</v>
      </c>
      <c r="E29" s="35">
        <v>122.12</v>
      </c>
      <c r="F29" s="36"/>
      <c r="G29" s="37">
        <v>606800900</v>
      </c>
      <c r="H29" s="34">
        <v>762126254</v>
      </c>
      <c r="I29" s="35">
        <v>125.6</v>
      </c>
      <c r="J29" s="31"/>
      <c r="K29" s="37">
        <v>130471400</v>
      </c>
      <c r="L29" s="34">
        <v>158642320</v>
      </c>
      <c r="M29" s="13">
        <v>121.59</v>
      </c>
      <c r="N29" s="31"/>
      <c r="O29" s="37">
        <v>926026400</v>
      </c>
      <c r="P29" s="34">
        <v>1106908304</v>
      </c>
      <c r="Q29" s="13">
        <v>119.53</v>
      </c>
      <c r="R29" s="31"/>
      <c r="S29" s="37">
        <v>89701300</v>
      </c>
      <c r="T29" s="34">
        <v>113033290</v>
      </c>
      <c r="U29" s="13">
        <v>126.01</v>
      </c>
    </row>
    <row r="30" spans="1:21" ht="18">
      <c r="A30" s="9">
        <v>2000</v>
      </c>
      <c r="B30" s="16" t="s">
        <v>37</v>
      </c>
      <c r="C30" s="34">
        <v>2051153000</v>
      </c>
      <c r="D30" s="34">
        <v>2327885336</v>
      </c>
      <c r="E30" s="35">
        <v>113.19</v>
      </c>
      <c r="F30" s="36"/>
      <c r="G30" s="37">
        <v>726203600</v>
      </c>
      <c r="H30" s="34">
        <v>854754774</v>
      </c>
      <c r="I30" s="35">
        <v>117.7</v>
      </c>
      <c r="J30" s="31"/>
      <c r="K30" s="37">
        <v>132617100</v>
      </c>
      <c r="L30" s="34">
        <v>157426830</v>
      </c>
      <c r="M30" s="13">
        <v>118.7</v>
      </c>
      <c r="N30" s="31"/>
      <c r="O30" s="37">
        <v>1100477700</v>
      </c>
      <c r="P30" s="34">
        <v>1203331432</v>
      </c>
      <c r="Q30" s="13">
        <v>109.34</v>
      </c>
      <c r="R30" s="31"/>
      <c r="S30" s="37">
        <v>91854600</v>
      </c>
      <c r="T30" s="34">
        <v>112372300</v>
      </c>
      <c r="U30" s="13">
        <v>122.33</v>
      </c>
    </row>
    <row r="31" spans="1:21" ht="18">
      <c r="A31" s="9">
        <v>2001</v>
      </c>
      <c r="B31" s="16" t="s">
        <v>39</v>
      </c>
      <c r="C31" s="34">
        <v>2192921400</v>
      </c>
      <c r="D31" s="34">
        <v>2487702208</v>
      </c>
      <c r="E31" s="35">
        <v>113.36</v>
      </c>
      <c r="F31" s="36"/>
      <c r="G31" s="37">
        <v>798848500</v>
      </c>
      <c r="H31" s="34">
        <v>931859854</v>
      </c>
      <c r="I31" s="35">
        <v>114.89</v>
      </c>
      <c r="J31" s="31"/>
      <c r="K31" s="37">
        <v>132908500</v>
      </c>
      <c r="L31" s="34">
        <v>157935790</v>
      </c>
      <c r="M31" s="13">
        <v>118.83</v>
      </c>
      <c r="N31" s="31"/>
      <c r="O31" s="37">
        <v>1169477600</v>
      </c>
      <c r="P31" s="34">
        <v>1285744264</v>
      </c>
      <c r="Q31" s="13">
        <v>109.94</v>
      </c>
      <c r="R31" s="31"/>
      <c r="S31" s="37">
        <v>91686800</v>
      </c>
      <c r="T31" s="34">
        <v>112162300</v>
      </c>
      <c r="U31" s="13">
        <v>122.33</v>
      </c>
    </row>
    <row r="32" spans="1:21" ht="18">
      <c r="A32" s="9">
        <v>2002</v>
      </c>
      <c r="B32" s="16" t="s">
        <v>42</v>
      </c>
      <c r="C32" s="34">
        <v>2379047600</v>
      </c>
      <c r="D32" s="34">
        <v>2639967877</v>
      </c>
      <c r="E32" s="35">
        <v>110.96</v>
      </c>
      <c r="F32" s="36"/>
      <c r="G32" s="37">
        <v>944423200</v>
      </c>
      <c r="H32" s="34">
        <v>1024033029</v>
      </c>
      <c r="I32" s="35">
        <v>106.87</v>
      </c>
      <c r="J32" s="31"/>
      <c r="K32" s="37">
        <v>139220100</v>
      </c>
      <c r="L32" s="34">
        <v>158339870</v>
      </c>
      <c r="M32" s="13">
        <v>113.73</v>
      </c>
      <c r="N32" s="31"/>
      <c r="O32" s="37">
        <v>1200358600</v>
      </c>
      <c r="P32" s="34">
        <v>1345220258</v>
      </c>
      <c r="Q32" s="13">
        <v>112.07</v>
      </c>
      <c r="R32" s="31"/>
      <c r="S32" s="37">
        <v>95045700</v>
      </c>
      <c r="T32" s="34">
        <v>112374720</v>
      </c>
      <c r="U32" s="13">
        <v>118.23</v>
      </c>
    </row>
    <row r="33" spans="1:21" ht="18">
      <c r="A33" s="9">
        <v>2003</v>
      </c>
      <c r="B33" s="16" t="s">
        <v>42</v>
      </c>
      <c r="C33" s="34">
        <v>2507831400</v>
      </c>
      <c r="D33" s="34">
        <v>2784619499</v>
      </c>
      <c r="E33" s="35">
        <v>111.03</v>
      </c>
      <c r="F33" s="36"/>
      <c r="G33" s="37">
        <v>1006168600</v>
      </c>
      <c r="H33" s="34">
        <v>1080153974</v>
      </c>
      <c r="I33" s="35">
        <v>106.34</v>
      </c>
      <c r="J33" s="31"/>
      <c r="K33" s="37">
        <v>139251100</v>
      </c>
      <c r="L33" s="34">
        <v>158379180</v>
      </c>
      <c r="M33" s="13">
        <v>113.74</v>
      </c>
      <c r="N33" s="31"/>
      <c r="O33" s="37">
        <v>1267068900</v>
      </c>
      <c r="P33" s="34">
        <v>1433372315</v>
      </c>
      <c r="Q33" s="13">
        <v>113.13</v>
      </c>
      <c r="R33" s="31"/>
      <c r="S33" s="37">
        <v>95342800</v>
      </c>
      <c r="T33" s="34">
        <v>112714030</v>
      </c>
      <c r="U33" s="13">
        <v>118.22</v>
      </c>
    </row>
    <row r="34" spans="1:21" ht="18">
      <c r="A34" s="9">
        <v>2004</v>
      </c>
      <c r="B34" s="16" t="s">
        <v>47</v>
      </c>
      <c r="C34" s="34">
        <v>2878384300</v>
      </c>
      <c r="D34" s="34">
        <v>2986836294</v>
      </c>
      <c r="E34" s="35">
        <v>103.77</v>
      </c>
      <c r="F34" s="36"/>
      <c r="G34" s="37">
        <v>1189468900</v>
      </c>
      <c r="H34" s="34">
        <v>1130074169</v>
      </c>
      <c r="I34" s="35">
        <v>95.01</v>
      </c>
      <c r="J34" s="31"/>
      <c r="K34" s="37">
        <v>151265500</v>
      </c>
      <c r="L34" s="34">
        <v>158518940</v>
      </c>
      <c r="M34" s="13">
        <v>104.8</v>
      </c>
      <c r="N34" s="31"/>
      <c r="O34" s="37">
        <v>1433104100</v>
      </c>
      <c r="P34" s="34">
        <v>1585138415</v>
      </c>
      <c r="Q34" s="13">
        <v>110.61</v>
      </c>
      <c r="R34" s="31"/>
      <c r="S34" s="37">
        <v>105545800</v>
      </c>
      <c r="T34" s="34">
        <v>113104770</v>
      </c>
      <c r="U34" s="13">
        <v>108.19</v>
      </c>
    </row>
    <row r="35" spans="1:21" ht="18">
      <c r="A35" s="9">
        <v>2005</v>
      </c>
      <c r="B35" s="16" t="s">
        <v>48</v>
      </c>
      <c r="C35" s="34">
        <v>3036324300</v>
      </c>
      <c r="D35" s="34">
        <v>3120298704</v>
      </c>
      <c r="E35" s="35">
        <v>102.77</v>
      </c>
      <c r="F35" s="36"/>
      <c r="G35" s="37">
        <v>1232798600</v>
      </c>
      <c r="H35" s="34">
        <v>1160763274</v>
      </c>
      <c r="I35" s="35">
        <v>94.16</v>
      </c>
      <c r="J35" s="31"/>
      <c r="K35" s="37">
        <v>152808800</v>
      </c>
      <c r="L35" s="34">
        <v>159864990</v>
      </c>
      <c r="M35" s="13">
        <v>104.62</v>
      </c>
      <c r="N35" s="31"/>
      <c r="O35" s="37">
        <v>1546069200</v>
      </c>
      <c r="P35" s="34">
        <v>1686602110</v>
      </c>
      <c r="Q35" s="13">
        <v>109.09</v>
      </c>
      <c r="R35" s="31"/>
      <c r="S35" s="37">
        <v>104647700</v>
      </c>
      <c r="T35" s="34">
        <v>113068330</v>
      </c>
      <c r="U35" s="13">
        <v>108.05</v>
      </c>
    </row>
    <row r="36" spans="1:21" ht="18">
      <c r="A36" s="28" t="s">
        <v>49</v>
      </c>
      <c r="B36" s="16" t="s">
        <v>50</v>
      </c>
      <c r="C36" s="34">
        <v>3666757400</v>
      </c>
      <c r="D36" s="34">
        <v>3227236664</v>
      </c>
      <c r="E36" s="35">
        <v>88.01</v>
      </c>
      <c r="F36" s="36"/>
      <c r="G36" s="37">
        <v>1445287100</v>
      </c>
      <c r="H36" s="34">
        <v>1199393714</v>
      </c>
      <c r="I36" s="35">
        <v>82.99</v>
      </c>
      <c r="J36" s="31"/>
      <c r="K36" s="37">
        <v>173489500</v>
      </c>
      <c r="L36" s="34">
        <v>160014990</v>
      </c>
      <c r="M36" s="13">
        <v>92.23</v>
      </c>
      <c r="N36" s="31"/>
      <c r="O36" s="37">
        <v>1926264800</v>
      </c>
      <c r="P36" s="34">
        <v>1753308240</v>
      </c>
      <c r="Q36" s="13">
        <v>91.02</v>
      </c>
      <c r="R36" s="31"/>
      <c r="S36" s="37">
        <v>121716000</v>
      </c>
      <c r="T36" s="34">
        <v>114519720</v>
      </c>
      <c r="U36" s="13">
        <v>94.09</v>
      </c>
    </row>
    <row r="37" spans="1:21" ht="18">
      <c r="A37" s="28" t="s">
        <v>51</v>
      </c>
      <c r="B37" s="16" t="s">
        <v>52</v>
      </c>
      <c r="C37" s="34">
        <v>3868547800</v>
      </c>
      <c r="D37" s="34">
        <v>3359290764</v>
      </c>
      <c r="E37" s="35">
        <v>86.84</v>
      </c>
      <c r="F37" s="36"/>
      <c r="G37" s="37">
        <v>1493433100</v>
      </c>
      <c r="H37" s="34">
        <v>1229444074</v>
      </c>
      <c r="I37" s="35">
        <v>82.32</v>
      </c>
      <c r="J37" s="31"/>
      <c r="K37" s="37">
        <v>173901600</v>
      </c>
      <c r="L37" s="34">
        <v>160275990</v>
      </c>
      <c r="M37" s="13">
        <v>92.16</v>
      </c>
      <c r="N37" s="31"/>
      <c r="O37" s="37">
        <v>2079161900</v>
      </c>
      <c r="P37" s="34">
        <v>1854865000</v>
      </c>
      <c r="Q37" s="13">
        <v>89.21</v>
      </c>
      <c r="R37" s="31"/>
      <c r="S37" s="37">
        <v>122051200</v>
      </c>
      <c r="T37" s="34">
        <v>114705700</v>
      </c>
      <c r="U37" s="13">
        <v>93.98</v>
      </c>
    </row>
    <row r="38" spans="1:21" ht="18">
      <c r="A38" s="28" t="s">
        <v>54</v>
      </c>
      <c r="B38" s="16" t="s">
        <v>55</v>
      </c>
      <c r="C38" s="34">
        <v>4499444800</v>
      </c>
      <c r="D38" s="34">
        <v>3505358087</v>
      </c>
      <c r="E38" s="35">
        <v>77.91</v>
      </c>
      <c r="F38" s="36"/>
      <c r="G38" s="37">
        <v>1741235900</v>
      </c>
      <c r="H38" s="34">
        <v>1303531517</v>
      </c>
      <c r="I38" s="35">
        <v>74.86</v>
      </c>
      <c r="J38" s="31"/>
      <c r="K38" s="37">
        <v>193725500</v>
      </c>
      <c r="L38" s="34">
        <v>162771230</v>
      </c>
      <c r="M38" s="13">
        <v>84.02</v>
      </c>
      <c r="N38" s="31"/>
      <c r="O38" s="37">
        <v>2421832700</v>
      </c>
      <c r="P38" s="34">
        <v>1923558400</v>
      </c>
      <c r="Q38" s="13">
        <v>79.43</v>
      </c>
      <c r="R38" s="31"/>
      <c r="S38" s="37">
        <v>142650700</v>
      </c>
      <c r="T38" s="34">
        <v>115496400</v>
      </c>
      <c r="U38" s="13">
        <v>80.96</v>
      </c>
    </row>
    <row r="39" spans="1:21" ht="18">
      <c r="A39" s="38">
        <v>2009</v>
      </c>
      <c r="B39" s="16" t="s">
        <v>57</v>
      </c>
      <c r="C39" s="34">
        <v>4624066100</v>
      </c>
      <c r="D39" s="34">
        <v>3576015655</v>
      </c>
      <c r="E39" s="35">
        <v>77.33</v>
      </c>
      <c r="F39" s="36"/>
      <c r="G39" s="37">
        <v>1812041000</v>
      </c>
      <c r="H39" s="34">
        <v>1342364027</v>
      </c>
      <c r="I39" s="35">
        <v>74.08</v>
      </c>
      <c r="J39" s="31"/>
      <c r="K39" s="37">
        <v>199373300</v>
      </c>
      <c r="L39" s="34">
        <v>166557540</v>
      </c>
      <c r="M39" s="13">
        <v>83.54</v>
      </c>
      <c r="N39" s="31"/>
      <c r="O39" s="37">
        <v>2469804700</v>
      </c>
      <c r="P39" s="34">
        <v>1951153388</v>
      </c>
      <c r="Q39" s="13">
        <v>79</v>
      </c>
      <c r="R39" s="31"/>
      <c r="S39" s="37">
        <v>142847100</v>
      </c>
      <c r="T39" s="34">
        <v>115940700</v>
      </c>
      <c r="U39" s="13">
        <v>81.16</v>
      </c>
    </row>
    <row r="40" spans="1:21" ht="15.75" thickBot="1">
      <c r="A40" s="18" t="s">
        <v>56</v>
      </c>
      <c r="C40" s="18"/>
      <c r="D40" s="18"/>
      <c r="E40" s="19"/>
      <c r="F40" s="32"/>
      <c r="G40" s="17"/>
      <c r="H40" s="18"/>
      <c r="I40" s="21"/>
      <c r="J40" s="32"/>
      <c r="K40" s="17"/>
      <c r="L40" s="18"/>
      <c r="M40" s="21"/>
      <c r="N40" s="32"/>
      <c r="O40" s="17"/>
      <c r="P40" s="18"/>
      <c r="Q40" s="21"/>
      <c r="R40" s="32"/>
      <c r="S40" s="17"/>
      <c r="T40" s="18"/>
      <c r="U40" s="21"/>
    </row>
    <row r="41" spans="1:21" ht="15.75" thickTop="1">
      <c r="A41" s="1" t="s">
        <v>33</v>
      </c>
      <c r="B41" s="1"/>
      <c r="C41" s="1"/>
      <c r="D41" s="1"/>
      <c r="E41" s="5"/>
      <c r="F41" s="33"/>
      <c r="G41" s="1"/>
      <c r="H41" s="1"/>
      <c r="I41" s="1"/>
      <c r="J41" s="33"/>
      <c r="K41" s="1"/>
      <c r="L41" s="1"/>
      <c r="M41" s="1"/>
      <c r="N41" s="33"/>
      <c r="O41" s="1"/>
      <c r="P41" s="1"/>
      <c r="Q41" s="1"/>
      <c r="R41" s="33"/>
      <c r="S41" s="1"/>
      <c r="T41" s="1"/>
      <c r="U41" s="1"/>
    </row>
    <row r="42" spans="1:21" ht="15">
      <c r="A42" s="1" t="s">
        <v>40</v>
      </c>
      <c r="B42" s="1"/>
      <c r="C42" s="1"/>
      <c r="D42" s="1"/>
      <c r="E42" s="5"/>
      <c r="F42" s="33"/>
      <c r="G42" s="1"/>
      <c r="H42" s="1"/>
      <c r="I42" s="1"/>
      <c r="J42" s="33"/>
      <c r="K42" s="1"/>
      <c r="L42" s="1"/>
      <c r="M42" s="1"/>
      <c r="N42" s="33"/>
      <c r="O42" s="1"/>
      <c r="P42" s="1"/>
      <c r="Q42" s="1"/>
      <c r="R42" s="33"/>
      <c r="S42" s="1"/>
      <c r="T42" s="1"/>
      <c r="U42" s="1"/>
    </row>
    <row r="43" spans="1:21" ht="15">
      <c r="A43" s="1" t="s">
        <v>41</v>
      </c>
      <c r="B43" s="1"/>
      <c r="C43" s="1"/>
      <c r="D43" s="1"/>
      <c r="E43" s="5"/>
      <c r="F43" s="33"/>
      <c r="G43" s="1"/>
      <c r="H43" s="1"/>
      <c r="I43" s="1"/>
      <c r="J43" s="33"/>
      <c r="K43" s="1"/>
      <c r="L43" s="1"/>
      <c r="M43" s="1"/>
      <c r="N43" s="33"/>
      <c r="O43" s="1"/>
      <c r="P43" s="1"/>
      <c r="Q43" s="1"/>
      <c r="R43" s="33"/>
      <c r="S43" s="1"/>
      <c r="T43" s="1"/>
      <c r="U43" s="1"/>
    </row>
    <row r="44" spans="1:21" ht="15">
      <c r="A44" s="25" t="s">
        <v>43</v>
      </c>
      <c r="B44" s="1"/>
      <c r="C44" s="1"/>
      <c r="D44" s="1"/>
      <c r="E44" s="5"/>
      <c r="F44" s="33"/>
      <c r="G44" s="1"/>
      <c r="H44" s="1"/>
      <c r="I44" s="1"/>
      <c r="J44" s="33"/>
      <c r="K44" s="1"/>
      <c r="L44" s="1"/>
      <c r="M44" s="1"/>
      <c r="N44" s="33"/>
      <c r="O44" s="1"/>
      <c r="P44" s="1"/>
      <c r="Q44" s="1"/>
      <c r="R44" s="33"/>
      <c r="S44" s="1"/>
      <c r="T44" s="1"/>
      <c r="U44" s="1"/>
    </row>
    <row r="45" spans="1:18" ht="15">
      <c r="A45" s="1"/>
      <c r="B45" s="1"/>
      <c r="C45" s="1"/>
      <c r="D45" s="1"/>
      <c r="E45" s="5"/>
      <c r="F45" s="5"/>
      <c r="J45" s="5"/>
      <c r="N45" s="5"/>
      <c r="R45" s="5"/>
    </row>
  </sheetData>
  <sheetProtection/>
  <printOptions/>
  <pageMargins left="0.5" right="0.17" top="1.38" bottom="0.25" header="1.05" footer="0.5"/>
  <pageSetup horizontalDpi="300" verticalDpi="300" orientation="landscape" scale="50" r:id="rId1"/>
  <headerFooter alignWithMargins="0">
    <oddFooter>&amp;LM:&amp;Z&amp;F&amp;R&amp;D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zoomScalePageLayoutView="0" workbookViewId="0" topLeftCell="B1">
      <selection activeCell="F42" sqref="F42"/>
    </sheetView>
  </sheetViews>
  <sheetFormatPr defaultColWidth="8.88671875" defaultRowHeight="15"/>
  <cols>
    <col min="1" max="1" width="11.6640625" style="0" customWidth="1"/>
    <col min="2" max="2" width="10.10546875" style="0" bestFit="1" customWidth="1"/>
    <col min="3" max="3" width="17.4453125" style="0" bestFit="1" customWidth="1"/>
    <col min="4" max="4" width="17.4453125" style="0" customWidth="1"/>
    <col min="5" max="5" width="13.5546875" style="0" bestFit="1" customWidth="1"/>
    <col min="6" max="6" width="13.5546875" style="0" customWidth="1"/>
    <col min="7" max="7" width="0" style="0" hidden="1" customWidth="1"/>
  </cols>
  <sheetData>
    <row r="2" ht="15.75" thickBot="1"/>
    <row r="3" spans="1:7" ht="15.75" thickTop="1">
      <c r="A3" s="6"/>
      <c r="B3" s="7"/>
      <c r="C3" s="7"/>
      <c r="D3" s="7"/>
      <c r="E3" s="7"/>
      <c r="F3" s="7"/>
      <c r="G3" s="8"/>
    </row>
    <row r="4" spans="1:7" ht="15">
      <c r="A4" s="9"/>
      <c r="B4" s="10"/>
      <c r="C4" s="10" t="s">
        <v>2</v>
      </c>
      <c r="D4" s="10"/>
      <c r="E4" s="10"/>
      <c r="F4" s="10"/>
      <c r="G4" s="11"/>
    </row>
    <row r="5" spans="1:7" ht="15">
      <c r="A5" s="9"/>
      <c r="B5" s="10"/>
      <c r="C5" s="26" t="s">
        <v>6</v>
      </c>
      <c r="D5" s="26" t="s">
        <v>46</v>
      </c>
      <c r="E5" s="26" t="s">
        <v>7</v>
      </c>
      <c r="F5" s="26" t="s">
        <v>44</v>
      </c>
      <c r="G5" s="11" t="s">
        <v>8</v>
      </c>
    </row>
    <row r="6" spans="1:7" ht="15">
      <c r="A6" s="9"/>
      <c r="B6" s="10" t="s">
        <v>12</v>
      </c>
      <c r="C6" s="26" t="s">
        <v>13</v>
      </c>
      <c r="D6" s="26" t="s">
        <v>45</v>
      </c>
      <c r="E6" s="26" t="s">
        <v>13</v>
      </c>
      <c r="F6" s="26" t="s">
        <v>45</v>
      </c>
      <c r="G6" s="11" t="s">
        <v>14</v>
      </c>
    </row>
    <row r="7" spans="1:7" ht="15">
      <c r="A7" s="9">
        <v>1978</v>
      </c>
      <c r="B7" s="10" t="s">
        <v>15</v>
      </c>
      <c r="C7" s="12">
        <v>241827000</v>
      </c>
      <c r="D7" s="12"/>
      <c r="E7" s="12">
        <v>50748640</v>
      </c>
      <c r="F7" s="12"/>
      <c r="G7" s="13">
        <v>23.7</v>
      </c>
    </row>
    <row r="8" spans="1:7" ht="15">
      <c r="A8" s="9">
        <v>1979</v>
      </c>
      <c r="B8" s="10" t="s">
        <v>16</v>
      </c>
      <c r="C8" s="12">
        <v>247643500</v>
      </c>
      <c r="D8" s="12">
        <f>SUM(C8-C7)</f>
        <v>5816500</v>
      </c>
      <c r="E8" s="12">
        <v>51426640</v>
      </c>
      <c r="F8" s="12">
        <f>SUM(E8-E7)</f>
        <v>678000</v>
      </c>
      <c r="G8" s="13">
        <v>20.8</v>
      </c>
    </row>
    <row r="9" spans="1:7" ht="15">
      <c r="A9" s="9">
        <v>1980</v>
      </c>
      <c r="B9" s="10" t="s">
        <v>17</v>
      </c>
      <c r="C9" s="12">
        <v>282676000</v>
      </c>
      <c r="D9" s="12">
        <f aca="true" t="shared" si="0" ref="D9:D31">SUM(C9-C8)</f>
        <v>35032500</v>
      </c>
      <c r="E9" s="12">
        <v>51305030</v>
      </c>
      <c r="F9" s="12">
        <f aca="true" t="shared" si="1" ref="F9:F31">SUM(E9-E8)</f>
        <v>-121610</v>
      </c>
      <c r="G9" s="13">
        <v>18.2</v>
      </c>
    </row>
    <row r="10" spans="1:7" ht="15">
      <c r="A10" s="9">
        <v>1981</v>
      </c>
      <c r="B10" s="10" t="s">
        <v>18</v>
      </c>
      <c r="C10" s="12">
        <v>287592200</v>
      </c>
      <c r="D10" s="12">
        <f t="shared" si="0"/>
        <v>4916200</v>
      </c>
      <c r="E10" s="12">
        <v>52002250</v>
      </c>
      <c r="F10" s="12">
        <f t="shared" si="1"/>
        <v>697220</v>
      </c>
      <c r="G10" s="13">
        <v>18.1</v>
      </c>
    </row>
    <row r="11" spans="1:7" ht="15">
      <c r="A11" s="9">
        <v>1982</v>
      </c>
      <c r="B11" s="10" t="s">
        <v>19</v>
      </c>
      <c r="C11" s="12">
        <v>316788600</v>
      </c>
      <c r="D11" s="12">
        <f t="shared" si="0"/>
        <v>29196400</v>
      </c>
      <c r="E11" s="12">
        <v>52509210</v>
      </c>
      <c r="F11" s="12">
        <f t="shared" si="1"/>
        <v>506960</v>
      </c>
      <c r="G11" s="13">
        <v>16.6</v>
      </c>
    </row>
    <row r="12" spans="1:7" ht="15">
      <c r="A12" s="9">
        <v>1983</v>
      </c>
      <c r="B12" s="10" t="s">
        <v>20</v>
      </c>
      <c r="C12" s="12">
        <v>313518100</v>
      </c>
      <c r="D12" s="12">
        <f t="shared" si="0"/>
        <v>-3270500</v>
      </c>
      <c r="E12" s="12">
        <v>52146780</v>
      </c>
      <c r="F12" s="12">
        <f t="shared" si="1"/>
        <v>-362430</v>
      </c>
      <c r="G12" s="13">
        <v>16.6</v>
      </c>
    </row>
    <row r="13" spans="1:7" ht="15">
      <c r="A13" s="9">
        <v>1984</v>
      </c>
      <c r="B13" s="10" t="s">
        <v>21</v>
      </c>
      <c r="C13" s="12">
        <v>340596900</v>
      </c>
      <c r="D13" s="12">
        <f t="shared" si="0"/>
        <v>27078800</v>
      </c>
      <c r="E13" s="12">
        <v>52370840</v>
      </c>
      <c r="F13" s="12">
        <f t="shared" si="1"/>
        <v>224060</v>
      </c>
      <c r="G13" s="13">
        <v>15.4</v>
      </c>
    </row>
    <row r="14" spans="1:7" ht="15">
      <c r="A14" s="9">
        <v>1985</v>
      </c>
      <c r="B14" s="10" t="s">
        <v>22</v>
      </c>
      <c r="C14" s="12">
        <v>350172800</v>
      </c>
      <c r="D14" s="12">
        <f t="shared" si="0"/>
        <v>9575900</v>
      </c>
      <c r="E14" s="12">
        <v>53374210</v>
      </c>
      <c r="F14" s="12">
        <f t="shared" si="1"/>
        <v>1003370</v>
      </c>
      <c r="G14" s="13">
        <v>15.2</v>
      </c>
    </row>
    <row r="15" spans="1:7" ht="15">
      <c r="A15" s="9">
        <v>1986</v>
      </c>
      <c r="B15" s="10" t="s">
        <v>23</v>
      </c>
      <c r="C15" s="12">
        <v>390293100</v>
      </c>
      <c r="D15" s="12">
        <f t="shared" si="0"/>
        <v>40120300</v>
      </c>
      <c r="E15" s="12">
        <v>53958140</v>
      </c>
      <c r="F15" s="12">
        <f t="shared" si="1"/>
        <v>583930</v>
      </c>
      <c r="G15" s="13">
        <v>13.8</v>
      </c>
    </row>
    <row r="16" spans="1:7" ht="15">
      <c r="A16" s="9">
        <v>1987</v>
      </c>
      <c r="B16" s="10" t="s">
        <v>24</v>
      </c>
      <c r="C16" s="12">
        <v>399362700</v>
      </c>
      <c r="D16" s="12">
        <f t="shared" si="0"/>
        <v>9069600</v>
      </c>
      <c r="E16" s="12">
        <v>55178520</v>
      </c>
      <c r="F16" s="12">
        <f t="shared" si="1"/>
        <v>1220380</v>
      </c>
      <c r="G16" s="13">
        <v>13.8</v>
      </c>
    </row>
    <row r="17" spans="1:7" ht="15">
      <c r="A17" s="9">
        <v>1988</v>
      </c>
      <c r="B17" s="10" t="s">
        <v>25</v>
      </c>
      <c r="C17" s="12">
        <v>466200500</v>
      </c>
      <c r="D17" s="12">
        <f t="shared" si="0"/>
        <v>66837800</v>
      </c>
      <c r="E17" s="12">
        <v>55778000</v>
      </c>
      <c r="F17" s="12">
        <f t="shared" si="1"/>
        <v>599480</v>
      </c>
      <c r="G17" s="13">
        <v>12</v>
      </c>
    </row>
    <row r="18" spans="1:7" ht="15">
      <c r="A18" s="9">
        <v>1989</v>
      </c>
      <c r="B18" s="10" t="s">
        <v>26</v>
      </c>
      <c r="C18" s="12">
        <v>499562100</v>
      </c>
      <c r="D18" s="12">
        <f t="shared" si="0"/>
        <v>33361600</v>
      </c>
      <c r="E18" s="12">
        <v>58597180</v>
      </c>
      <c r="F18" s="12">
        <f t="shared" si="1"/>
        <v>2819180</v>
      </c>
      <c r="G18" s="13">
        <v>11.7</v>
      </c>
    </row>
    <row r="19" spans="1:7" ht="15">
      <c r="A19" s="9">
        <v>1990</v>
      </c>
      <c r="B19" s="10" t="s">
        <v>27</v>
      </c>
      <c r="C19" s="12">
        <v>630210100</v>
      </c>
      <c r="D19" s="12">
        <f t="shared" si="0"/>
        <v>130648000</v>
      </c>
      <c r="E19" s="12">
        <v>61067180</v>
      </c>
      <c r="F19" s="12">
        <f t="shared" si="1"/>
        <v>2470000</v>
      </c>
      <c r="G19" s="13">
        <v>9.68</v>
      </c>
    </row>
    <row r="20" spans="1:7" ht="15">
      <c r="A20" s="9">
        <v>1991</v>
      </c>
      <c r="B20" s="10" t="s">
        <v>28</v>
      </c>
      <c r="C20" s="12">
        <v>677385700</v>
      </c>
      <c r="D20" s="12">
        <f t="shared" si="0"/>
        <v>47175600</v>
      </c>
      <c r="E20" s="12">
        <v>64238250</v>
      </c>
      <c r="F20" s="12">
        <f t="shared" si="1"/>
        <v>3171070</v>
      </c>
      <c r="G20" s="13">
        <v>9.5</v>
      </c>
    </row>
    <row r="21" spans="1:7" ht="15">
      <c r="A21" s="9">
        <v>1992</v>
      </c>
      <c r="B21" s="10" t="s">
        <v>29</v>
      </c>
      <c r="C21" s="12">
        <v>834114200</v>
      </c>
      <c r="D21" s="12">
        <f t="shared" si="0"/>
        <v>156728500</v>
      </c>
      <c r="E21" s="12">
        <v>67457380</v>
      </c>
      <c r="F21" s="12">
        <f t="shared" si="1"/>
        <v>3219130</v>
      </c>
      <c r="G21" s="13">
        <v>8.08</v>
      </c>
    </row>
    <row r="22" spans="1:7" ht="15">
      <c r="A22" s="9">
        <v>1993</v>
      </c>
      <c r="B22" s="10" t="s">
        <v>30</v>
      </c>
      <c r="C22" s="12">
        <v>975471400</v>
      </c>
      <c r="D22" s="12">
        <f t="shared" si="0"/>
        <v>141357200</v>
      </c>
      <c r="E22" s="12">
        <v>75974115</v>
      </c>
      <c r="F22" s="12">
        <f t="shared" si="1"/>
        <v>8516735</v>
      </c>
      <c r="G22" s="13">
        <v>7.78</v>
      </c>
    </row>
    <row r="23" spans="1:7" ht="15">
      <c r="A23" s="9">
        <v>1994</v>
      </c>
      <c r="B23" s="10" t="s">
        <v>31</v>
      </c>
      <c r="C23" s="12">
        <v>1252280800</v>
      </c>
      <c r="D23" s="12">
        <f t="shared" si="0"/>
        <v>276809400</v>
      </c>
      <c r="E23" s="12">
        <v>83964608</v>
      </c>
      <c r="F23" s="12">
        <f t="shared" si="1"/>
        <v>7990493</v>
      </c>
      <c r="G23" s="13">
        <v>6.7</v>
      </c>
    </row>
    <row r="24" spans="1:7" ht="15">
      <c r="A24" s="9">
        <v>1995</v>
      </c>
      <c r="B24" s="14" t="s">
        <v>32</v>
      </c>
      <c r="C24" s="15">
        <v>1306337400</v>
      </c>
      <c r="D24" s="12">
        <f t="shared" si="0"/>
        <v>54056600</v>
      </c>
      <c r="E24" s="15">
        <v>87434174</v>
      </c>
      <c r="F24" s="12">
        <f t="shared" si="1"/>
        <v>3469566</v>
      </c>
      <c r="G24" s="13">
        <v>6.69</v>
      </c>
    </row>
    <row r="25" spans="1:7" ht="15">
      <c r="A25" s="9">
        <v>1996</v>
      </c>
      <c r="B25" s="14" t="s">
        <v>34</v>
      </c>
      <c r="C25" s="15">
        <v>1466512600</v>
      </c>
      <c r="D25" s="12">
        <f t="shared" si="0"/>
        <v>160175200</v>
      </c>
      <c r="E25" s="15">
        <v>91252580</v>
      </c>
      <c r="F25" s="12">
        <f t="shared" si="1"/>
        <v>3818406</v>
      </c>
      <c r="G25" s="13">
        <v>6.22</v>
      </c>
    </row>
    <row r="26" spans="1:7" ht="15">
      <c r="A26" s="9">
        <v>1997</v>
      </c>
      <c r="B26" s="14" t="s">
        <v>35</v>
      </c>
      <c r="C26" s="15">
        <v>1526374000</v>
      </c>
      <c r="D26" s="12">
        <f t="shared" si="0"/>
        <v>59861400</v>
      </c>
      <c r="E26" s="15">
        <v>94872064</v>
      </c>
      <c r="F26" s="12">
        <f t="shared" si="1"/>
        <v>3619484</v>
      </c>
      <c r="G26" s="13">
        <v>6.22</v>
      </c>
    </row>
    <row r="27" spans="1:7" ht="15">
      <c r="A27" s="9">
        <v>1998</v>
      </c>
      <c r="B27" s="14" t="s">
        <v>36</v>
      </c>
      <c r="C27" s="15">
        <v>1652392700</v>
      </c>
      <c r="D27" s="12">
        <f t="shared" si="0"/>
        <v>126018700</v>
      </c>
      <c r="E27" s="15">
        <v>2028969143</v>
      </c>
      <c r="F27" s="12">
        <f t="shared" si="1"/>
        <v>1934097079</v>
      </c>
      <c r="G27" s="13">
        <v>122.78</v>
      </c>
    </row>
    <row r="28" spans="1:7" ht="15">
      <c r="A28" s="9">
        <v>1999</v>
      </c>
      <c r="B28" s="14" t="s">
        <v>38</v>
      </c>
      <c r="C28" s="15">
        <v>1753000000</v>
      </c>
      <c r="D28" s="12">
        <f t="shared" si="0"/>
        <v>100607300</v>
      </c>
      <c r="E28" s="15">
        <v>2140710168</v>
      </c>
      <c r="F28" s="12">
        <f t="shared" si="1"/>
        <v>111741025</v>
      </c>
      <c r="G28" s="13">
        <v>122.12</v>
      </c>
    </row>
    <row r="29" spans="1:7" ht="15">
      <c r="A29" s="9">
        <v>2000</v>
      </c>
      <c r="B29" s="16" t="s">
        <v>37</v>
      </c>
      <c r="C29" s="15">
        <v>2051153000</v>
      </c>
      <c r="D29" s="12">
        <f t="shared" si="0"/>
        <v>298153000</v>
      </c>
      <c r="E29" s="15">
        <v>2327885336</v>
      </c>
      <c r="F29" s="12">
        <f t="shared" si="1"/>
        <v>187175168</v>
      </c>
      <c r="G29" s="13">
        <v>113.19</v>
      </c>
    </row>
    <row r="30" spans="1:7" ht="15">
      <c r="A30" s="9">
        <v>2001</v>
      </c>
      <c r="B30" s="16" t="s">
        <v>39</v>
      </c>
      <c r="C30" s="15">
        <v>2981984800</v>
      </c>
      <c r="D30" s="12">
        <f t="shared" si="0"/>
        <v>930831800</v>
      </c>
      <c r="E30" s="15">
        <v>3380272208</v>
      </c>
      <c r="F30" s="12">
        <f t="shared" si="1"/>
        <v>1052386872</v>
      </c>
      <c r="G30" s="13">
        <v>113.36</v>
      </c>
    </row>
    <row r="31" spans="1:7" ht="15">
      <c r="A31" s="9">
        <v>2002</v>
      </c>
      <c r="B31" s="16" t="s">
        <v>42</v>
      </c>
      <c r="C31" s="15">
        <v>3227948100</v>
      </c>
      <c r="D31" s="12">
        <f t="shared" si="0"/>
        <v>245963300</v>
      </c>
      <c r="E31" s="15">
        <v>3532537877</v>
      </c>
      <c r="F31" s="12">
        <f t="shared" si="1"/>
        <v>152265669</v>
      </c>
      <c r="G31" s="13">
        <v>109.44</v>
      </c>
    </row>
    <row r="32" spans="1:7" ht="15.75" thickBot="1">
      <c r="A32" s="17"/>
      <c r="B32" s="18"/>
      <c r="C32" s="18"/>
      <c r="D32" s="18"/>
      <c r="E32" s="18"/>
      <c r="F32" s="18"/>
      <c r="G32" s="19"/>
    </row>
    <row r="33" spans="1:7" ht="15.75" thickTop="1">
      <c r="A33" s="1" t="s">
        <v>33</v>
      </c>
      <c r="B33" s="1"/>
      <c r="C33" s="1"/>
      <c r="D33" s="27">
        <f>SUM(D8:D31)</f>
        <v>2986121100</v>
      </c>
      <c r="E33" s="1"/>
      <c r="F33" s="27">
        <f>SUM(F8:F31)</f>
        <v>3481789237</v>
      </c>
      <c r="G33" s="5"/>
    </row>
    <row r="34" spans="1:7" ht="15">
      <c r="A34" s="1" t="s">
        <v>40</v>
      </c>
      <c r="B34" s="1"/>
      <c r="C34" s="1"/>
      <c r="D34" s="1"/>
      <c r="E34" s="1"/>
      <c r="F34" s="1"/>
      <c r="G34" s="5"/>
    </row>
    <row r="35" spans="1:7" ht="15">
      <c r="A35" s="1" t="s">
        <v>41</v>
      </c>
      <c r="B35" s="1"/>
      <c r="C35" s="1"/>
      <c r="D35" s="1"/>
      <c r="E35" s="1"/>
      <c r="F35" s="1"/>
      <c r="G35" s="5"/>
    </row>
    <row r="36" spans="1:7" ht="15">
      <c r="A36" s="25" t="s">
        <v>43</v>
      </c>
      <c r="B36" s="1"/>
      <c r="C36" s="1"/>
      <c r="D36" s="1"/>
      <c r="E36" s="1"/>
      <c r="F36" s="1"/>
      <c r="G36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Spring-Ford Area School Dist.</dc:creator>
  <cp:keywords/>
  <dc:description/>
  <cp:lastModifiedBy>Spring-Ford Area</cp:lastModifiedBy>
  <cp:lastPrinted>2010-06-17T19:48:35Z</cp:lastPrinted>
  <dcterms:created xsi:type="dcterms:W3CDTF">1997-03-17T21:46:50Z</dcterms:created>
  <dcterms:modified xsi:type="dcterms:W3CDTF">2010-11-22T15:15:31Z</dcterms:modified>
  <cp:category/>
  <cp:version/>
  <cp:contentType/>
  <cp:contentStatus/>
</cp:coreProperties>
</file>